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Nelson\Desktop\Marlins Stuff\"/>
    </mc:Choice>
  </mc:AlternateContent>
  <bookViews>
    <workbookView xWindow="0" yWindow="0" windowWidth="7470" windowHeight="2580"/>
  </bookViews>
  <sheets>
    <sheet name="Wales &amp; Bracknell" sheetId="2" r:id="rId1"/>
    <sheet name="MSM Splits" sheetId="1" r:id="rId2"/>
  </sheets>
  <calcPr calcId="171027"/>
</workbook>
</file>

<file path=xl/calcChain.xml><?xml version="1.0" encoding="utf-8"?>
<calcChain xmlns="http://schemas.openxmlformats.org/spreadsheetml/2006/main">
  <c r="M24" i="2" l="1"/>
  <c r="M23" i="2"/>
  <c r="M22" i="2"/>
  <c r="E24" i="2" l="1"/>
  <c r="E23" i="2"/>
  <c r="E22" i="2"/>
</calcChain>
</file>

<file path=xl/sharedStrings.xml><?xml version="1.0" encoding="utf-8"?>
<sst xmlns="http://schemas.openxmlformats.org/spreadsheetml/2006/main" count="185" uniqueCount="59">
  <si>
    <t>Event</t>
  </si>
  <si>
    <t>70-74</t>
  </si>
  <si>
    <t>Rose</t>
  </si>
  <si>
    <t>Dudeney</t>
  </si>
  <si>
    <t>(</t>
  </si>
  <si>
    <t>)</t>
  </si>
  <si>
    <t>(1:03.67)</t>
  </si>
  <si>
    <t>65-69</t>
  </si>
  <si>
    <t>Mary</t>
  </si>
  <si>
    <t>Johnson</t>
  </si>
  <si>
    <t>80-84</t>
  </si>
  <si>
    <t>Anthony</t>
  </si>
  <si>
    <t>Gimson</t>
  </si>
  <si>
    <t>Alison</t>
  </si>
  <si>
    <t>Gwynn</t>
  </si>
  <si>
    <t>(1:03.46)</t>
  </si>
  <si>
    <t>(1:51.12)</t>
  </si>
  <si>
    <t>200m IM</t>
  </si>
  <si>
    <t>400m Freestyle</t>
  </si>
  <si>
    <t>50m Backstroke</t>
  </si>
  <si>
    <t>100m Backstroke</t>
  </si>
  <si>
    <t>50m Butterfly</t>
  </si>
  <si>
    <t>100m Freestyle</t>
  </si>
  <si>
    <t>1500m Freestyle</t>
  </si>
  <si>
    <t>100m Breaststroke</t>
  </si>
  <si>
    <t>200m Freestyle</t>
  </si>
  <si>
    <t>200m Backstroke</t>
  </si>
  <si>
    <t>50m Freestyle</t>
  </si>
  <si>
    <t>800m Freestyle)</t>
  </si>
  <si>
    <t>Place</t>
  </si>
  <si>
    <t>Gold</t>
  </si>
  <si>
    <t>Bronze</t>
  </si>
  <si>
    <t>Silver</t>
  </si>
  <si>
    <t>65-70</t>
  </si>
  <si>
    <t>Records</t>
  </si>
  <si>
    <t>60/64</t>
  </si>
  <si>
    <t>Andrew</t>
  </si>
  <si>
    <t>Burgess</t>
  </si>
  <si>
    <t>Kathy</t>
  </si>
  <si>
    <t>Bidnall</t>
  </si>
  <si>
    <t>Judith</t>
  </si>
  <si>
    <t>McKerchar</t>
  </si>
  <si>
    <t>200m Breaststroke</t>
  </si>
  <si>
    <t>50m Breaststroke</t>
  </si>
  <si>
    <t>Welsh Open Results</t>
  </si>
  <si>
    <t>Bracknell Open</t>
  </si>
  <si>
    <t>Welsh Open Masters Championships</t>
  </si>
  <si>
    <t>GB C</t>
  </si>
  <si>
    <t>C</t>
  </si>
  <si>
    <t>British Record</t>
  </si>
  <si>
    <t>Club Records</t>
  </si>
  <si>
    <t>Rose Dudeney</t>
  </si>
  <si>
    <t>Anthony Gimson</t>
  </si>
  <si>
    <t>Alison Gwynn</t>
  </si>
  <si>
    <t>Mary Johnson</t>
  </si>
  <si>
    <t>Kathy Bidnall</t>
  </si>
  <si>
    <t>Andrew Burgess</t>
  </si>
  <si>
    <t>Judith McKerchar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</si>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</sst>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7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0" xfId="0"/>
    <xf numFmtId="47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H27" sqref="H27"/>
    </sheetView>
  </sheetViews>
  <sheetFormatPr defaultRowHeight="15" x14ac:dyDescent="0.25"/>
  <cols>
    <col min="1" max="1" width="15.85546875" bestFit="1" customWidth="1"/>
    <col min="2" max="3" width="3" bestFit="1" customWidth="1"/>
    <col min="4" max="4" width="17.5703125" bestFit="1" customWidth="1"/>
    <col min="5" max="5" width="5.7109375" bestFit="1" customWidth="1"/>
    <col min="6" max="6" width="8.140625" bestFit="1" customWidth="1"/>
    <col min="7" max="7" width="8" bestFit="1" customWidth="1"/>
    <col min="8" max="8" width="8" style="9" customWidth="1"/>
    <col min="9" max="9" width="16.28515625" bestFit="1" customWidth="1"/>
    <col min="10" max="10" width="3" bestFit="1" customWidth="1"/>
    <col min="11" max="11" width="5.85546875" bestFit="1" customWidth="1"/>
    <col min="12" max="12" width="17.5703125" bestFit="1" customWidth="1"/>
    <col min="13" max="13" width="5.7109375" bestFit="1" customWidth="1"/>
    <col min="14" max="14" width="8.140625" bestFit="1" customWidth="1"/>
    <col min="15" max="15" width="8" bestFit="1" customWidth="1"/>
  </cols>
  <sheetData>
    <row r="1" spans="1:15" s="7" customFormat="1" ht="18.75" x14ac:dyDescent="0.3">
      <c r="A1" s="12" t="s">
        <v>46</v>
      </c>
      <c r="B1" s="13"/>
      <c r="C1" s="13"/>
      <c r="D1" s="13"/>
      <c r="E1" s="13"/>
      <c r="F1" s="13"/>
      <c r="G1" s="13"/>
      <c r="H1" s="8"/>
      <c r="I1" s="12" t="s">
        <v>45</v>
      </c>
      <c r="J1" s="14"/>
      <c r="K1" s="14"/>
      <c r="L1" s="14"/>
      <c r="M1" s="14"/>
      <c r="N1" s="14"/>
      <c r="O1" s="14"/>
    </row>
    <row r="2" spans="1:15" x14ac:dyDescent="0.25">
      <c r="A2" s="4"/>
      <c r="B2" s="4"/>
      <c r="C2" s="4"/>
      <c r="D2" s="4" t="s">
        <v>0</v>
      </c>
      <c r="E2" s="4" t="s">
        <v>29</v>
      </c>
      <c r="F2" s="4" t="s">
        <v>58</v>
      </c>
      <c r="G2" s="4" t="s">
        <v>34</v>
      </c>
      <c r="H2" s="4"/>
      <c r="L2" s="4" t="s">
        <v>0</v>
      </c>
      <c r="M2" s="4" t="s">
        <v>29</v>
      </c>
      <c r="N2" s="4" t="s">
        <v>58</v>
      </c>
      <c r="O2" s="4" t="s">
        <v>34</v>
      </c>
    </row>
    <row r="3" spans="1:15" x14ac:dyDescent="0.25">
      <c r="A3" t="s">
        <v>51</v>
      </c>
      <c r="B3">
        <v>70</v>
      </c>
      <c r="C3" t="s">
        <v>1</v>
      </c>
      <c r="D3" t="s">
        <v>17</v>
      </c>
      <c r="E3" s="5">
        <v>1</v>
      </c>
      <c r="F3" s="2">
        <v>2.7416666666666666E-3</v>
      </c>
      <c r="G3" s="5"/>
      <c r="H3" s="5"/>
      <c r="I3" s="9" t="s">
        <v>55</v>
      </c>
      <c r="J3" s="9">
        <v>62</v>
      </c>
      <c r="K3" s="9" t="s">
        <v>35</v>
      </c>
      <c r="L3" s="9" t="s">
        <v>19</v>
      </c>
      <c r="M3" s="5">
        <v>1</v>
      </c>
      <c r="N3" s="9">
        <v>39.79</v>
      </c>
      <c r="O3" s="5"/>
    </row>
    <row r="4" spans="1:15" x14ac:dyDescent="0.25">
      <c r="D4" t="s">
        <v>20</v>
      </c>
      <c r="E4" s="5">
        <v>1</v>
      </c>
      <c r="F4" s="2">
        <v>1.3108796296296297E-3</v>
      </c>
      <c r="G4" s="5"/>
      <c r="H4" s="5"/>
      <c r="I4" s="9"/>
      <c r="J4" s="9"/>
      <c r="K4" s="9"/>
      <c r="L4" s="9" t="s">
        <v>27</v>
      </c>
      <c r="M4" s="5">
        <v>2</v>
      </c>
      <c r="N4" s="9">
        <v>37.229999999999997</v>
      </c>
      <c r="O4" s="5"/>
    </row>
    <row r="5" spans="1:15" x14ac:dyDescent="0.25">
      <c r="D5" t="s">
        <v>23</v>
      </c>
      <c r="E5" s="5">
        <v>1</v>
      </c>
      <c r="F5" s="2">
        <v>1.8974421296296295E-2</v>
      </c>
      <c r="G5" s="5" t="s">
        <v>48</v>
      </c>
      <c r="H5" s="5"/>
      <c r="I5" s="9"/>
      <c r="J5" s="9"/>
      <c r="K5" s="9"/>
      <c r="L5" s="9" t="s">
        <v>26</v>
      </c>
      <c r="M5" s="5">
        <v>2</v>
      </c>
      <c r="N5" s="2">
        <v>2.2077546296296294E-3</v>
      </c>
      <c r="O5" s="5"/>
    </row>
    <row r="6" spans="1:15" x14ac:dyDescent="0.25">
      <c r="D6" t="s">
        <v>24</v>
      </c>
      <c r="E6" s="5">
        <v>2</v>
      </c>
      <c r="F6" s="2">
        <v>1.399537037037037E-3</v>
      </c>
      <c r="G6" s="5" t="s">
        <v>48</v>
      </c>
      <c r="H6" s="5"/>
      <c r="I6" s="9"/>
      <c r="J6" s="9"/>
      <c r="K6" s="9"/>
      <c r="L6" s="9" t="s">
        <v>43</v>
      </c>
      <c r="M6" s="5">
        <v>3</v>
      </c>
      <c r="N6" s="9">
        <v>49.89</v>
      </c>
      <c r="O6" s="5"/>
    </row>
    <row r="7" spans="1:15" x14ac:dyDescent="0.25">
      <c r="A7" t="s">
        <v>52</v>
      </c>
      <c r="B7">
        <v>80</v>
      </c>
      <c r="C7" t="s">
        <v>10</v>
      </c>
      <c r="D7" t="s">
        <v>18</v>
      </c>
      <c r="E7" s="5">
        <v>1</v>
      </c>
      <c r="F7" s="2">
        <v>5.1108796296296293E-3</v>
      </c>
      <c r="G7" s="5" t="s">
        <v>47</v>
      </c>
      <c r="H7" s="5"/>
      <c r="I7" s="9" t="s">
        <v>56</v>
      </c>
      <c r="J7" s="9">
        <v>61</v>
      </c>
      <c r="K7" s="9" t="s">
        <v>35</v>
      </c>
      <c r="L7" s="9" t="s">
        <v>25</v>
      </c>
      <c r="M7" s="5">
        <v>1</v>
      </c>
      <c r="N7" s="2">
        <v>1.6833333333333333E-3</v>
      </c>
      <c r="O7" s="5" t="s">
        <v>48</v>
      </c>
    </row>
    <row r="8" spans="1:15" x14ac:dyDescent="0.25">
      <c r="D8" t="s">
        <v>21</v>
      </c>
      <c r="E8" s="5">
        <v>1</v>
      </c>
      <c r="F8" s="3">
        <v>52.6</v>
      </c>
      <c r="G8" s="5" t="s">
        <v>48</v>
      </c>
      <c r="H8" s="5"/>
      <c r="I8" s="9"/>
      <c r="J8" s="9"/>
      <c r="K8" s="9"/>
      <c r="L8" s="9" t="s">
        <v>26</v>
      </c>
      <c r="M8" s="5">
        <v>1</v>
      </c>
      <c r="N8" s="2">
        <v>1.8767361111111111E-3</v>
      </c>
      <c r="O8" s="5" t="s">
        <v>48</v>
      </c>
    </row>
    <row r="9" spans="1:15" x14ac:dyDescent="0.25">
      <c r="D9" t="s">
        <v>27</v>
      </c>
      <c r="E9" s="5">
        <v>1</v>
      </c>
      <c r="F9" s="3">
        <v>37.28</v>
      </c>
      <c r="G9" s="5" t="s">
        <v>48</v>
      </c>
      <c r="H9" s="5"/>
      <c r="I9" s="9" t="s">
        <v>57</v>
      </c>
      <c r="J9" s="9">
        <v>60</v>
      </c>
      <c r="K9" s="9" t="s">
        <v>35</v>
      </c>
      <c r="L9" s="9" t="s">
        <v>24</v>
      </c>
      <c r="M9" s="5">
        <v>2</v>
      </c>
      <c r="N9" s="2">
        <v>1.1043981481481482E-3</v>
      </c>
      <c r="O9" s="5" t="s">
        <v>48</v>
      </c>
    </row>
    <row r="10" spans="1:15" x14ac:dyDescent="0.25">
      <c r="A10" t="s">
        <v>53</v>
      </c>
      <c r="B10">
        <v>69</v>
      </c>
      <c r="C10" t="s">
        <v>7</v>
      </c>
      <c r="D10" t="s">
        <v>19</v>
      </c>
      <c r="E10" s="5">
        <v>1</v>
      </c>
      <c r="F10" s="3">
        <v>44.54</v>
      </c>
      <c r="G10" s="5"/>
      <c r="H10" s="5"/>
      <c r="I10" s="9"/>
      <c r="J10" s="9"/>
      <c r="K10" s="9"/>
      <c r="L10" s="9" t="s">
        <v>42</v>
      </c>
      <c r="M10" s="5">
        <v>2</v>
      </c>
      <c r="N10" s="2">
        <v>2.4032407407407409E-3</v>
      </c>
      <c r="O10" s="5" t="s">
        <v>48</v>
      </c>
    </row>
    <row r="11" spans="1:15" x14ac:dyDescent="0.25">
      <c r="D11" t="s">
        <v>22</v>
      </c>
      <c r="E11" s="5">
        <v>1</v>
      </c>
      <c r="F11" s="2">
        <v>9.4375000000000004E-4</v>
      </c>
      <c r="G11" s="5"/>
      <c r="H11" s="5"/>
      <c r="I11" s="9"/>
      <c r="J11" s="9"/>
      <c r="K11" s="9"/>
      <c r="L11" s="9" t="s">
        <v>43</v>
      </c>
      <c r="M11" s="5">
        <v>2</v>
      </c>
      <c r="N11" s="9">
        <v>43.13</v>
      </c>
      <c r="O11" s="5" t="s">
        <v>48</v>
      </c>
    </row>
    <row r="12" spans="1:15" x14ac:dyDescent="0.25">
      <c r="D12" t="s">
        <v>27</v>
      </c>
      <c r="E12" s="5">
        <v>1</v>
      </c>
      <c r="F12" s="3">
        <v>35.979999999999997</v>
      </c>
      <c r="G12" s="5"/>
      <c r="H12" s="5"/>
    </row>
    <row r="13" spans="1:15" x14ac:dyDescent="0.25">
      <c r="D13" t="s">
        <v>20</v>
      </c>
      <c r="E13" s="5">
        <v>2</v>
      </c>
      <c r="F13" s="2">
        <v>1.1929398148148149E-3</v>
      </c>
      <c r="G13" s="5"/>
      <c r="H13" s="5"/>
    </row>
    <row r="14" spans="1:15" x14ac:dyDescent="0.25">
      <c r="D14" t="s">
        <v>25</v>
      </c>
      <c r="E14" s="5">
        <v>2</v>
      </c>
      <c r="F14" s="2">
        <v>2.1398148148148149E-3</v>
      </c>
      <c r="G14" s="5"/>
      <c r="H14" s="5"/>
    </row>
    <row r="15" spans="1:15" x14ac:dyDescent="0.25">
      <c r="A15" t="s">
        <v>54</v>
      </c>
      <c r="B15">
        <v>67</v>
      </c>
      <c r="C15" t="s">
        <v>7</v>
      </c>
      <c r="D15" t="s">
        <v>20</v>
      </c>
      <c r="E15" s="5">
        <v>1</v>
      </c>
      <c r="F15" s="2">
        <v>1.1030092592592593E-3</v>
      </c>
      <c r="G15" s="5"/>
      <c r="H15" s="5"/>
    </row>
    <row r="16" spans="1:15" x14ac:dyDescent="0.25">
      <c r="D16" t="s">
        <v>18</v>
      </c>
      <c r="E16" s="5">
        <v>2</v>
      </c>
      <c r="F16" s="2">
        <v>4.5646990740740743E-3</v>
      </c>
      <c r="G16" s="5"/>
      <c r="H16" s="5"/>
    </row>
    <row r="17" spans="1:13" x14ac:dyDescent="0.25">
      <c r="D17" t="s">
        <v>22</v>
      </c>
      <c r="E17" s="5">
        <v>2</v>
      </c>
      <c r="F17" s="2">
        <v>1.0012731481481481E-3</v>
      </c>
      <c r="G17" s="5"/>
      <c r="H17" s="5"/>
    </row>
    <row r="18" spans="1:13" x14ac:dyDescent="0.25">
      <c r="D18" t="s">
        <v>26</v>
      </c>
      <c r="E18" s="5">
        <v>2</v>
      </c>
      <c r="F18" s="2">
        <v>2.4663194444444442E-3</v>
      </c>
      <c r="G18" s="5"/>
      <c r="H18" s="5"/>
    </row>
    <row r="19" spans="1:13" x14ac:dyDescent="0.25">
      <c r="D19" t="s">
        <v>28</v>
      </c>
      <c r="E19" s="5">
        <v>2</v>
      </c>
      <c r="F19" s="2">
        <v>9.3913194444444452E-3</v>
      </c>
      <c r="G19" s="5"/>
      <c r="H19" s="5"/>
    </row>
    <row r="20" spans="1:13" x14ac:dyDescent="0.25">
      <c r="D20" t="s">
        <v>25</v>
      </c>
      <c r="E20" s="5">
        <v>3</v>
      </c>
      <c r="F20" s="2">
        <v>2.2236111111111111E-3</v>
      </c>
      <c r="G20" s="5"/>
      <c r="H20" s="5"/>
    </row>
    <row r="22" spans="1:13" x14ac:dyDescent="0.25">
      <c r="A22" t="s">
        <v>49</v>
      </c>
      <c r="B22">
        <v>1</v>
      </c>
      <c r="D22" s="11" t="s">
        <v>30</v>
      </c>
      <c r="E22">
        <f>COUNTIF(E3:E20,1)</f>
        <v>10</v>
      </c>
      <c r="L22" s="11" t="s">
        <v>30</v>
      </c>
      <c r="M22">
        <f>COUNTIF(M3:M11,1)</f>
        <v>3</v>
      </c>
    </row>
    <row r="23" spans="1:13" x14ac:dyDescent="0.25">
      <c r="A23" t="s">
        <v>50</v>
      </c>
      <c r="B23">
        <v>5</v>
      </c>
      <c r="D23" s="11" t="s">
        <v>32</v>
      </c>
      <c r="E23">
        <f>COUNTIF(E3:E20,2)</f>
        <v>7</v>
      </c>
      <c r="I23" s="9" t="s">
        <v>50</v>
      </c>
      <c r="K23">
        <v>5</v>
      </c>
      <c r="L23" s="11" t="s">
        <v>32</v>
      </c>
      <c r="M23" s="9">
        <f>COUNTIF(M3:M11,2)</f>
        <v>5</v>
      </c>
    </row>
    <row r="24" spans="1:13" x14ac:dyDescent="0.25">
      <c r="D24" s="11" t="s">
        <v>31</v>
      </c>
      <c r="E24">
        <f>COUNTIF(E3:E20,3)</f>
        <v>1</v>
      </c>
      <c r="L24" s="11" t="s">
        <v>31</v>
      </c>
      <c r="M24" s="9">
        <f>COUNTIF(M3:M11,3)</f>
        <v>1</v>
      </c>
    </row>
  </sheetData>
  <sortState ref="I3:O11">
    <sortCondition ref="M3:M11"/>
  </sortState>
  <mergeCells count="2">
    <mergeCell ref="A1:G1"/>
    <mergeCell ref="I1:O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0" workbookViewId="0">
      <selection activeCell="A37" sqref="A37:G45"/>
    </sheetView>
  </sheetViews>
  <sheetFormatPr defaultRowHeight="15" x14ac:dyDescent="0.25"/>
  <cols>
    <col min="1" max="1" width="8.5703125" bestFit="1" customWidth="1"/>
    <col min="3" max="3" width="3" bestFit="1" customWidth="1"/>
    <col min="4" max="4" width="5.7109375" bestFit="1" customWidth="1"/>
    <col min="5" max="5" width="17.5703125" bestFit="1" customWidth="1"/>
  </cols>
  <sheetData>
    <row r="1" spans="1:16" s="6" customFormat="1" x14ac:dyDescent="0.25">
      <c r="A1" s="6" t="s">
        <v>44</v>
      </c>
    </row>
    <row r="2" spans="1:16" s="4" customFormat="1" x14ac:dyDescent="0.25">
      <c r="E2" s="4" t="s">
        <v>0</v>
      </c>
      <c r="F2" s="4" t="s">
        <v>29</v>
      </c>
    </row>
    <row r="3" spans="1:16" x14ac:dyDescent="0.25">
      <c r="A3" t="s">
        <v>2</v>
      </c>
      <c r="B3" t="s">
        <v>3</v>
      </c>
      <c r="C3">
        <v>70</v>
      </c>
      <c r="D3" t="s">
        <v>1</v>
      </c>
      <c r="E3" t="s">
        <v>17</v>
      </c>
      <c r="F3">
        <v>1</v>
      </c>
      <c r="G3" s="2">
        <v>2.7416666666666666E-3</v>
      </c>
      <c r="H3" s="2"/>
      <c r="I3" s="1">
        <v>1.3971064814814812E-3</v>
      </c>
      <c r="J3" t="s">
        <v>4</v>
      </c>
      <c r="K3" t="s">
        <v>5</v>
      </c>
      <c r="L3" s="1">
        <v>2.1340277777777777E-3</v>
      </c>
      <c r="M3" t="s">
        <v>6</v>
      </c>
      <c r="N3" s="1">
        <v>2.7416666666666666E-3</v>
      </c>
      <c r="O3">
        <v>-52.5</v>
      </c>
    </row>
    <row r="4" spans="1:16" x14ac:dyDescent="0.25">
      <c r="A4" t="s">
        <v>8</v>
      </c>
      <c r="B4" t="s">
        <v>9</v>
      </c>
      <c r="C4">
        <v>67</v>
      </c>
      <c r="D4" t="s">
        <v>7</v>
      </c>
      <c r="E4" t="s">
        <v>18</v>
      </c>
      <c r="F4">
        <v>2</v>
      </c>
      <c r="G4" s="2">
        <v>4.5646990740740743E-3</v>
      </c>
      <c r="H4" s="2"/>
      <c r="I4">
        <v>43.15</v>
      </c>
      <c r="J4" s="1">
        <v>1.059375E-3</v>
      </c>
      <c r="K4">
        <v>-48.38</v>
      </c>
      <c r="L4" s="1">
        <v>1.6423611111111111E-3</v>
      </c>
      <c r="M4">
        <v>-50.37</v>
      </c>
      <c r="N4" s="1">
        <v>2.2297453703703702E-3</v>
      </c>
      <c r="O4">
        <v>-50.75</v>
      </c>
    </row>
    <row r="5" spans="1:16" x14ac:dyDescent="0.25">
      <c r="I5" s="1">
        <v>2.8233796296296301E-3</v>
      </c>
      <c r="J5">
        <v>-51.29</v>
      </c>
      <c r="K5" s="1">
        <v>3.4196759259259263E-3</v>
      </c>
      <c r="L5">
        <v>-51.52</v>
      </c>
      <c r="M5" s="1">
        <v>4.0099537037037039E-3</v>
      </c>
      <c r="N5">
        <v>-51</v>
      </c>
      <c r="O5" s="1">
        <v>4.5646990740740743E-3</v>
      </c>
      <c r="P5">
        <v>-47.93</v>
      </c>
    </row>
    <row r="6" spans="1:16" x14ac:dyDescent="0.25">
      <c r="A6" t="s">
        <v>11</v>
      </c>
      <c r="B6" t="s">
        <v>12</v>
      </c>
      <c r="C6">
        <v>80</v>
      </c>
      <c r="D6" t="s">
        <v>10</v>
      </c>
      <c r="E6" t="s">
        <v>18</v>
      </c>
      <c r="F6">
        <v>1</v>
      </c>
      <c r="G6" s="2">
        <v>5.1108796296296293E-3</v>
      </c>
      <c r="H6" s="2"/>
      <c r="I6">
        <v>45.87</v>
      </c>
      <c r="J6" s="1">
        <v>1.1354166666666667E-3</v>
      </c>
      <c r="K6">
        <v>-52.23</v>
      </c>
      <c r="L6" s="1">
        <v>1.8153935185185185E-3</v>
      </c>
      <c r="M6">
        <v>-58.75</v>
      </c>
      <c r="N6" s="1">
        <v>2.4817129629629629E-3</v>
      </c>
      <c r="O6">
        <v>-57.57</v>
      </c>
    </row>
    <row r="7" spans="1:16" x14ac:dyDescent="0.25">
      <c r="I7" s="1">
        <v>3.1638888888888893E-3</v>
      </c>
      <c r="J7">
        <v>-58.94</v>
      </c>
      <c r="K7" s="1">
        <v>3.8253472222222217E-3</v>
      </c>
      <c r="L7">
        <v>-57.15</v>
      </c>
      <c r="M7" s="1">
        <v>4.4831018518518518E-3</v>
      </c>
      <c r="N7">
        <v>-56.83</v>
      </c>
      <c r="O7" s="1">
        <v>5.1108796296296293E-3</v>
      </c>
      <c r="P7">
        <v>-54.24</v>
      </c>
    </row>
    <row r="8" spans="1:16" x14ac:dyDescent="0.25">
      <c r="A8" t="s">
        <v>13</v>
      </c>
      <c r="B8" t="s">
        <v>14</v>
      </c>
      <c r="C8">
        <v>69</v>
      </c>
      <c r="D8" t="s">
        <v>7</v>
      </c>
      <c r="E8" t="s">
        <v>19</v>
      </c>
      <c r="F8">
        <v>1</v>
      </c>
      <c r="G8" s="3">
        <v>44.54</v>
      </c>
      <c r="H8" s="3"/>
    </row>
    <row r="9" spans="1:16" x14ac:dyDescent="0.25">
      <c r="A9" t="s">
        <v>8</v>
      </c>
      <c r="B9" t="s">
        <v>9</v>
      </c>
      <c r="C9">
        <v>67</v>
      </c>
      <c r="D9" t="s">
        <v>7</v>
      </c>
      <c r="E9" t="s">
        <v>20</v>
      </c>
      <c r="F9">
        <v>1</v>
      </c>
      <c r="G9" s="2">
        <v>1.1030092592592593E-3</v>
      </c>
      <c r="H9" s="2"/>
      <c r="I9">
        <v>45.12</v>
      </c>
      <c r="J9" s="1">
        <v>1.1030092592592593E-3</v>
      </c>
      <c r="K9">
        <v>-50.18</v>
      </c>
    </row>
    <row r="10" spans="1:16" x14ac:dyDescent="0.25">
      <c r="A10" t="s">
        <v>13</v>
      </c>
      <c r="B10" t="s">
        <v>14</v>
      </c>
      <c r="C10">
        <v>69</v>
      </c>
      <c r="F10">
        <v>2</v>
      </c>
      <c r="G10" s="2">
        <v>1.1929398148148149E-3</v>
      </c>
      <c r="H10" s="2"/>
      <c r="I10">
        <v>51.29</v>
      </c>
      <c r="J10" s="1">
        <v>1.1929398148148149E-3</v>
      </c>
      <c r="K10">
        <v>-51.78</v>
      </c>
    </row>
    <row r="11" spans="1:16" x14ac:dyDescent="0.25">
      <c r="A11" t="s">
        <v>2</v>
      </c>
      <c r="B11" t="s">
        <v>3</v>
      </c>
      <c r="C11">
        <v>70</v>
      </c>
      <c r="D11" t="s">
        <v>1</v>
      </c>
      <c r="E11" t="s">
        <v>20</v>
      </c>
      <c r="F11">
        <v>1</v>
      </c>
      <c r="G11" s="2">
        <v>1.3108796296296297E-3</v>
      </c>
      <c r="H11" s="2"/>
      <c r="I11">
        <v>57.07</v>
      </c>
      <c r="J11" s="1">
        <v>1.3108796296296297E-3</v>
      </c>
      <c r="K11">
        <v>-56.19</v>
      </c>
    </row>
    <row r="12" spans="1:16" x14ac:dyDescent="0.25">
      <c r="A12" t="s">
        <v>11</v>
      </c>
      <c r="B12" t="s">
        <v>12</v>
      </c>
      <c r="C12">
        <v>80</v>
      </c>
      <c r="D12" t="s">
        <v>10</v>
      </c>
      <c r="E12" t="s">
        <v>21</v>
      </c>
      <c r="F12">
        <v>1</v>
      </c>
      <c r="G12" s="3">
        <v>52.6</v>
      </c>
      <c r="H12" s="3"/>
    </row>
    <row r="13" spans="1:16" x14ac:dyDescent="0.25">
      <c r="A13" t="s">
        <v>13</v>
      </c>
      <c r="B13" t="s">
        <v>14</v>
      </c>
      <c r="C13">
        <v>69</v>
      </c>
      <c r="D13" t="s">
        <v>7</v>
      </c>
      <c r="E13" t="s">
        <v>22</v>
      </c>
      <c r="F13">
        <v>1</v>
      </c>
      <c r="G13" s="2">
        <v>9.4375000000000004E-4</v>
      </c>
      <c r="H13" s="2"/>
      <c r="I13">
        <v>38.67</v>
      </c>
      <c r="J13" s="1">
        <v>9.4375000000000004E-4</v>
      </c>
      <c r="K13">
        <v>-42.87</v>
      </c>
    </row>
    <row r="14" spans="1:16" x14ac:dyDescent="0.25">
      <c r="A14" t="s">
        <v>8</v>
      </c>
      <c r="B14" t="s">
        <v>9</v>
      </c>
      <c r="C14">
        <v>67</v>
      </c>
      <c r="F14">
        <v>2</v>
      </c>
      <c r="G14" s="2">
        <v>1.0012731481481481E-3</v>
      </c>
      <c r="H14" s="2"/>
      <c r="I14">
        <v>41.28</v>
      </c>
      <c r="J14" s="1">
        <v>1.0012731481481481E-3</v>
      </c>
      <c r="K14">
        <v>-45.23</v>
      </c>
    </row>
    <row r="15" spans="1:16" x14ac:dyDescent="0.25">
      <c r="A15" t="s">
        <v>2</v>
      </c>
      <c r="B15" t="s">
        <v>3</v>
      </c>
      <c r="C15">
        <v>70</v>
      </c>
      <c r="D15" t="s">
        <v>1</v>
      </c>
      <c r="E15" t="s">
        <v>23</v>
      </c>
      <c r="F15">
        <v>1</v>
      </c>
      <c r="G15" s="2">
        <v>1.8974421296296295E-2</v>
      </c>
      <c r="H15" s="2"/>
      <c r="I15">
        <v>49.44</v>
      </c>
      <c r="J15" s="1">
        <v>1.1981481481481481E-3</v>
      </c>
      <c r="K15">
        <v>-54.08</v>
      </c>
      <c r="L15" s="1">
        <v>1.835300925925926E-3</v>
      </c>
      <c r="M15">
        <v>-55.05</v>
      </c>
      <c r="N15" s="1">
        <v>2.4716435185185184E-3</v>
      </c>
      <c r="O15">
        <v>-54.98</v>
      </c>
    </row>
    <row r="16" spans="1:16" x14ac:dyDescent="0.25">
      <c r="I16" s="1">
        <v>3.1150462962962963E-3</v>
      </c>
      <c r="J16">
        <v>-55.59</v>
      </c>
      <c r="K16" s="1">
        <v>3.7564814814814817E-3</v>
      </c>
      <c r="L16">
        <v>-55.42</v>
      </c>
      <c r="M16" s="1">
        <v>4.3949074074074073E-3</v>
      </c>
      <c r="N16">
        <v>-55.16</v>
      </c>
      <c r="O16" s="1">
        <v>5.0369212962962963E-3</v>
      </c>
      <c r="P16">
        <v>-55.47</v>
      </c>
    </row>
    <row r="17" spans="1:16" x14ac:dyDescent="0.25">
      <c r="I17" s="1">
        <v>5.6724537037037039E-3</v>
      </c>
      <c r="J17">
        <v>-54.91</v>
      </c>
      <c r="K17" s="1">
        <v>6.3107638888888892E-3</v>
      </c>
      <c r="L17">
        <v>-55.15</v>
      </c>
      <c r="M17" s="1">
        <v>6.94537037037037E-3</v>
      </c>
      <c r="N17">
        <v>-54.83</v>
      </c>
      <c r="O17" s="1">
        <v>7.5815972222222222E-3</v>
      </c>
      <c r="P17">
        <v>-54.97</v>
      </c>
    </row>
    <row r="18" spans="1:16" x14ac:dyDescent="0.25">
      <c r="I18" s="1">
        <v>8.2136574074074074E-3</v>
      </c>
      <c r="J18">
        <v>-54.61</v>
      </c>
      <c r="K18" s="1">
        <v>8.8487268518518524E-3</v>
      </c>
      <c r="L18">
        <v>-54.87</v>
      </c>
      <c r="M18" s="1">
        <v>9.4884259259259262E-3</v>
      </c>
      <c r="N18">
        <v>-55.27</v>
      </c>
      <c r="O18" s="1">
        <v>1.0126273148148148E-2</v>
      </c>
      <c r="P18">
        <v>-55.11</v>
      </c>
    </row>
    <row r="19" spans="1:16" x14ac:dyDescent="0.25">
      <c r="I19" s="1">
        <v>1.0760532407407408E-2</v>
      </c>
      <c r="J19">
        <v>-54.8</v>
      </c>
      <c r="K19" s="1">
        <v>1.1394560185185185E-2</v>
      </c>
      <c r="L19">
        <v>-54.78</v>
      </c>
      <c r="M19" s="1">
        <v>1.2026620370370373E-2</v>
      </c>
      <c r="N19">
        <v>-54.61</v>
      </c>
      <c r="O19" s="1">
        <v>1.2660648148148148E-2</v>
      </c>
      <c r="P19">
        <v>-54.78</v>
      </c>
    </row>
    <row r="20" spans="1:16" x14ac:dyDescent="0.25">
      <c r="I20" s="1">
        <v>1.3290972222222223E-2</v>
      </c>
      <c r="J20">
        <v>-54.46</v>
      </c>
      <c r="K20" s="1">
        <v>1.3929050925925926E-2</v>
      </c>
      <c r="L20">
        <v>-55.13</v>
      </c>
      <c r="M20" s="1">
        <v>1.4559722222222224E-2</v>
      </c>
      <c r="N20">
        <v>-54.49</v>
      </c>
      <c r="O20" s="1">
        <v>1.5198495370370371E-2</v>
      </c>
      <c r="P20">
        <v>-55.19</v>
      </c>
    </row>
    <row r="21" spans="1:16" x14ac:dyDescent="0.25">
      <c r="I21" s="1">
        <v>1.5834375000000001E-2</v>
      </c>
      <c r="J21">
        <v>-54.94</v>
      </c>
      <c r="K21" s="1">
        <v>1.6465972222222222E-2</v>
      </c>
      <c r="L21">
        <v>-54.57</v>
      </c>
      <c r="M21" s="1">
        <v>1.7102893518518517E-2</v>
      </c>
      <c r="N21">
        <v>-55.03</v>
      </c>
      <c r="O21" s="1">
        <v>1.7744560185185186E-2</v>
      </c>
      <c r="P21">
        <v>-55.44</v>
      </c>
    </row>
    <row r="22" spans="1:16" x14ac:dyDescent="0.25">
      <c r="I22" s="1">
        <v>1.8371527777777775E-2</v>
      </c>
      <c r="J22">
        <v>-54.17</v>
      </c>
      <c r="K22" s="1">
        <v>1.8974421296296295E-2</v>
      </c>
      <c r="L22">
        <v>-52.09</v>
      </c>
    </row>
    <row r="23" spans="1:16" x14ac:dyDescent="0.25">
      <c r="A23" t="s">
        <v>2</v>
      </c>
      <c r="B23" t="s">
        <v>3</v>
      </c>
      <c r="C23">
        <v>70</v>
      </c>
      <c r="D23" t="s">
        <v>1</v>
      </c>
      <c r="E23" t="s">
        <v>24</v>
      </c>
      <c r="F23">
        <v>2</v>
      </c>
      <c r="G23" s="2">
        <v>1.399537037037037E-3</v>
      </c>
      <c r="H23" s="2"/>
      <c r="I23">
        <v>57.46</v>
      </c>
      <c r="J23" s="1">
        <v>1.399537037037037E-3</v>
      </c>
      <c r="K23" t="s">
        <v>15</v>
      </c>
    </row>
    <row r="24" spans="1:16" x14ac:dyDescent="0.25">
      <c r="A24" t="s">
        <v>13</v>
      </c>
      <c r="B24" t="s">
        <v>14</v>
      </c>
      <c r="C24">
        <v>69</v>
      </c>
      <c r="D24" t="s">
        <v>7</v>
      </c>
      <c r="E24" t="s">
        <v>25</v>
      </c>
      <c r="F24">
        <v>2</v>
      </c>
      <c r="G24" s="2">
        <v>2.1398148148148149E-3</v>
      </c>
      <c r="H24" s="2"/>
      <c r="I24">
        <v>42.35</v>
      </c>
      <c r="J24" s="1">
        <v>1.0417824074074073E-3</v>
      </c>
      <c r="K24">
        <v>-47.66</v>
      </c>
      <c r="L24" s="1">
        <v>1.6096064814814812E-3</v>
      </c>
      <c r="M24">
        <v>-49.06</v>
      </c>
      <c r="N24" s="1">
        <v>2.1398148148148149E-3</v>
      </c>
      <c r="O24">
        <v>-45.81</v>
      </c>
    </row>
    <row r="25" spans="1:16" x14ac:dyDescent="0.25">
      <c r="A25" t="s">
        <v>8</v>
      </c>
      <c r="B25" t="s">
        <v>9</v>
      </c>
      <c r="C25">
        <v>67</v>
      </c>
      <c r="D25" t="s">
        <v>33</v>
      </c>
      <c r="E25" t="s">
        <v>25</v>
      </c>
      <c r="F25">
        <v>3</v>
      </c>
      <c r="G25" s="2">
        <v>2.2236111111111111E-3</v>
      </c>
      <c r="H25" s="2"/>
      <c r="I25">
        <v>43.99</v>
      </c>
      <c r="J25" s="1">
        <v>1.0822916666666667E-3</v>
      </c>
      <c r="K25">
        <v>-49.52</v>
      </c>
      <c r="L25" s="1">
        <v>1.665162037037037E-3</v>
      </c>
      <c r="M25">
        <v>-50.36</v>
      </c>
      <c r="N25" s="1">
        <v>2.2236111111111111E-3</v>
      </c>
      <c r="O25">
        <v>-48.25</v>
      </c>
    </row>
    <row r="26" spans="1:16" x14ac:dyDescent="0.25">
      <c r="I26">
        <v>39.35</v>
      </c>
      <c r="J26" t="s">
        <v>16</v>
      </c>
    </row>
    <row r="27" spans="1:16" x14ac:dyDescent="0.25">
      <c r="A27" t="s">
        <v>8</v>
      </c>
      <c r="B27" t="s">
        <v>9</v>
      </c>
      <c r="C27">
        <v>67</v>
      </c>
      <c r="D27" t="s">
        <v>7</v>
      </c>
      <c r="E27" t="s">
        <v>26</v>
      </c>
      <c r="F27">
        <v>2</v>
      </c>
      <c r="G27" s="2">
        <v>2.4663194444444442E-3</v>
      </c>
      <c r="H27" s="2"/>
      <c r="I27">
        <v>50.3</v>
      </c>
      <c r="J27" s="1">
        <v>1.2236111111111111E-3</v>
      </c>
      <c r="K27">
        <v>-55.42</v>
      </c>
      <c r="L27" s="1">
        <v>1.8648148148148148E-3</v>
      </c>
      <c r="M27">
        <v>-55.4</v>
      </c>
      <c r="N27" s="1">
        <v>2.4663194444444442E-3</v>
      </c>
      <c r="O27">
        <v>-51.97</v>
      </c>
    </row>
    <row r="28" spans="1:16" x14ac:dyDescent="0.25">
      <c r="A28" t="s">
        <v>11</v>
      </c>
      <c r="B28" t="s">
        <v>12</v>
      </c>
      <c r="C28">
        <v>80</v>
      </c>
      <c r="D28" t="s">
        <v>10</v>
      </c>
      <c r="E28" t="s">
        <v>27</v>
      </c>
      <c r="F28">
        <v>1</v>
      </c>
      <c r="G28" s="3">
        <v>37.28</v>
      </c>
      <c r="H28" s="3"/>
    </row>
    <row r="29" spans="1:16" x14ac:dyDescent="0.25">
      <c r="A29" t="s">
        <v>13</v>
      </c>
      <c r="B29" t="s">
        <v>14</v>
      </c>
      <c r="C29">
        <v>69</v>
      </c>
      <c r="D29" t="s">
        <v>7</v>
      </c>
      <c r="E29" t="s">
        <v>27</v>
      </c>
      <c r="F29">
        <v>1</v>
      </c>
      <c r="G29" s="3">
        <v>35.979999999999997</v>
      </c>
      <c r="H29" s="3"/>
    </row>
    <row r="30" spans="1:16" x14ac:dyDescent="0.25">
      <c r="A30" t="s">
        <v>8</v>
      </c>
      <c r="B30" t="s">
        <v>9</v>
      </c>
      <c r="C30">
        <v>67</v>
      </c>
      <c r="D30" t="s">
        <v>7</v>
      </c>
      <c r="E30" t="s">
        <v>28</v>
      </c>
      <c r="F30">
        <v>2</v>
      </c>
      <c r="G30" s="2">
        <v>9.3913194444444452E-3</v>
      </c>
      <c r="H30" s="2"/>
      <c r="I30">
        <v>44.8</v>
      </c>
      <c r="J30" s="1">
        <v>1.1042824074074073E-3</v>
      </c>
      <c r="K30">
        <v>-50.61</v>
      </c>
      <c r="L30" s="1">
        <v>1.6989583333333334E-3</v>
      </c>
      <c r="M30">
        <v>-51.38</v>
      </c>
      <c r="N30" s="1">
        <v>2.3009259259259259E-3</v>
      </c>
      <c r="O30">
        <v>-52.01</v>
      </c>
    </row>
    <row r="31" spans="1:16" x14ac:dyDescent="0.25">
      <c r="I31" s="1">
        <v>2.8996527777777775E-3</v>
      </c>
      <c r="J31">
        <v>-51.73</v>
      </c>
      <c r="K31" s="1">
        <v>3.5004629629629626E-3</v>
      </c>
      <c r="L31">
        <v>-51.91</v>
      </c>
      <c r="M31" s="1">
        <v>4.1060185185185184E-3</v>
      </c>
      <c r="N31">
        <v>-52.32</v>
      </c>
      <c r="O31" s="1">
        <v>4.7035879629629624E-3</v>
      </c>
      <c r="P31">
        <v>-51.63</v>
      </c>
    </row>
    <row r="32" spans="1:16" x14ac:dyDescent="0.25">
      <c r="I32" s="1">
        <v>5.3019675925925916E-3</v>
      </c>
      <c r="J32">
        <v>-51.7</v>
      </c>
      <c r="K32" s="1">
        <v>5.9001157407407414E-3</v>
      </c>
      <c r="L32">
        <v>-51.68</v>
      </c>
      <c r="M32" s="1">
        <v>6.4916666666666673E-3</v>
      </c>
      <c r="N32">
        <v>-51.11</v>
      </c>
      <c r="O32" s="1">
        <v>7.0947916666666668E-3</v>
      </c>
      <c r="P32">
        <v>-52.11</v>
      </c>
    </row>
    <row r="33" spans="1:16" x14ac:dyDescent="0.25">
      <c r="I33" s="1">
        <v>7.6798611111111104E-3</v>
      </c>
      <c r="J33">
        <v>-50.55</v>
      </c>
      <c r="K33" s="1">
        <v>8.266666666666667E-3</v>
      </c>
      <c r="L33">
        <v>-50.7</v>
      </c>
      <c r="M33" s="1">
        <v>8.8509259259259253E-3</v>
      </c>
      <c r="N33">
        <v>-50.48</v>
      </c>
      <c r="O33" s="1">
        <v>9.3913194444444452E-3</v>
      </c>
      <c r="P33">
        <v>-46.69</v>
      </c>
    </row>
    <row r="34" spans="1:16" s="9" customFormat="1" x14ac:dyDescent="0.25">
      <c r="I34" s="10"/>
      <c r="K34" s="10"/>
      <c r="M34" s="10"/>
      <c r="O34" s="10"/>
    </row>
    <row r="35" spans="1:16" s="6" customFormat="1" x14ac:dyDescent="0.25">
      <c r="A35" s="6" t="s">
        <v>45</v>
      </c>
    </row>
    <row r="36" spans="1:16" s="4" customFormat="1" x14ac:dyDescent="0.25">
      <c r="E36" s="4" t="s">
        <v>0</v>
      </c>
      <c r="F36" s="4" t="s">
        <v>29</v>
      </c>
    </row>
    <row r="37" spans="1:16" x14ac:dyDescent="0.25">
      <c r="A37" s="9" t="s">
        <v>36</v>
      </c>
      <c r="B37" s="9" t="s">
        <v>37</v>
      </c>
      <c r="C37" s="9">
        <v>61</v>
      </c>
      <c r="D37" s="9" t="s">
        <v>35</v>
      </c>
      <c r="E37" s="9" t="s">
        <v>25</v>
      </c>
      <c r="F37" s="9">
        <v>1</v>
      </c>
      <c r="G37" s="2">
        <v>1.6833333333333333E-3</v>
      </c>
      <c r="I37" s="9">
        <v>34.51</v>
      </c>
      <c r="J37" s="2">
        <v>8.261574074074074E-4</v>
      </c>
      <c r="K37" s="2">
        <v>1.2559027777777779E-3</v>
      </c>
    </row>
    <row r="38" spans="1:16" x14ac:dyDescent="0.25">
      <c r="A38" s="9" t="s">
        <v>38</v>
      </c>
      <c r="B38" s="9" t="s">
        <v>39</v>
      </c>
      <c r="C38" s="9">
        <v>62</v>
      </c>
      <c r="D38" s="9" t="s">
        <v>35</v>
      </c>
      <c r="E38" s="9" t="s">
        <v>19</v>
      </c>
      <c r="F38" s="9">
        <v>1</v>
      </c>
      <c r="G38" s="9">
        <v>39.79</v>
      </c>
      <c r="I38" s="9"/>
      <c r="J38" s="2"/>
      <c r="K38" s="2"/>
    </row>
    <row r="39" spans="1:16" x14ac:dyDescent="0.25">
      <c r="A39" s="9" t="s">
        <v>40</v>
      </c>
      <c r="B39" s="9" t="s">
        <v>41</v>
      </c>
      <c r="C39" s="9">
        <v>60</v>
      </c>
      <c r="D39" s="9" t="s">
        <v>35</v>
      </c>
      <c r="E39" s="9" t="s">
        <v>24</v>
      </c>
      <c r="F39" s="9">
        <v>2</v>
      </c>
      <c r="G39" s="2">
        <v>1.1043981481481482E-3</v>
      </c>
      <c r="I39" s="9">
        <v>44.28</v>
      </c>
      <c r="J39" s="2"/>
      <c r="K39" s="2"/>
    </row>
    <row r="40" spans="1:16" x14ac:dyDescent="0.25">
      <c r="A40" s="9" t="s">
        <v>38</v>
      </c>
      <c r="B40" s="9" t="s">
        <v>39</v>
      </c>
      <c r="C40" s="9">
        <v>62</v>
      </c>
      <c r="D40" s="9" t="s">
        <v>35</v>
      </c>
      <c r="E40" s="9" t="s">
        <v>27</v>
      </c>
      <c r="F40" s="9">
        <v>2</v>
      </c>
      <c r="G40" s="9">
        <v>37.229999999999997</v>
      </c>
      <c r="I40" s="9"/>
      <c r="J40" s="2"/>
      <c r="K40" s="2"/>
    </row>
    <row r="41" spans="1:16" x14ac:dyDescent="0.25">
      <c r="A41" s="9" t="s">
        <v>36</v>
      </c>
      <c r="B41" s="9" t="s">
        <v>37</v>
      </c>
      <c r="C41" s="9">
        <v>61</v>
      </c>
      <c r="D41" s="9" t="s">
        <v>35</v>
      </c>
      <c r="E41" s="9" t="s">
        <v>26</v>
      </c>
      <c r="F41" s="9">
        <v>1</v>
      </c>
      <c r="G41" s="2">
        <v>1.8767361111111111E-3</v>
      </c>
      <c r="I41" s="9">
        <v>39.46</v>
      </c>
      <c r="J41" s="2">
        <v>9.3171296296296307E-4</v>
      </c>
      <c r="K41" s="2">
        <v>1.404513888888889E-3</v>
      </c>
    </row>
    <row r="42" spans="1:16" x14ac:dyDescent="0.25">
      <c r="A42" s="9" t="s">
        <v>38</v>
      </c>
      <c r="B42" s="9" t="s">
        <v>39</v>
      </c>
      <c r="C42" s="9">
        <v>62</v>
      </c>
      <c r="D42" s="9" t="s">
        <v>35</v>
      </c>
      <c r="E42" s="9" t="s">
        <v>26</v>
      </c>
      <c r="F42" s="9">
        <v>2</v>
      </c>
      <c r="G42" s="2">
        <v>2.2077546296296294E-3</v>
      </c>
      <c r="I42" s="9">
        <v>44.06</v>
      </c>
      <c r="J42" s="2">
        <v>1.0700231481481483E-3</v>
      </c>
      <c r="K42" s="2">
        <v>1.6513888888888889E-3</v>
      </c>
    </row>
    <row r="43" spans="1:16" x14ac:dyDescent="0.25">
      <c r="A43" s="9" t="s">
        <v>40</v>
      </c>
      <c r="B43" s="9" t="s">
        <v>41</v>
      </c>
      <c r="C43" s="9">
        <v>60</v>
      </c>
      <c r="D43" s="9" t="s">
        <v>35</v>
      </c>
      <c r="E43" s="9" t="s">
        <v>42</v>
      </c>
      <c r="F43" s="9">
        <v>2</v>
      </c>
      <c r="G43" s="2">
        <v>2.4032407407407409E-3</v>
      </c>
      <c r="I43" s="9">
        <v>47.04</v>
      </c>
      <c r="J43" s="2">
        <v>1.1358796296296297E-3</v>
      </c>
      <c r="K43" s="2">
        <v>1.7744212962962963E-3</v>
      </c>
    </row>
    <row r="44" spans="1:16" x14ac:dyDescent="0.25">
      <c r="A44" s="9" t="s">
        <v>40</v>
      </c>
      <c r="B44" s="9" t="s">
        <v>41</v>
      </c>
      <c r="C44" s="9">
        <v>60</v>
      </c>
      <c r="D44" s="9" t="s">
        <v>35</v>
      </c>
      <c r="E44" s="9" t="s">
        <v>43</v>
      </c>
      <c r="F44" s="9">
        <v>2</v>
      </c>
      <c r="G44" s="9">
        <v>43.13</v>
      </c>
      <c r="I44" s="9"/>
      <c r="J44" s="9"/>
      <c r="K44" s="9"/>
    </row>
    <row r="45" spans="1:16" x14ac:dyDescent="0.25">
      <c r="A45" s="9" t="s">
        <v>38</v>
      </c>
      <c r="B45" s="9" t="s">
        <v>39</v>
      </c>
      <c r="C45" s="9">
        <v>62</v>
      </c>
      <c r="D45" s="9" t="s">
        <v>35</v>
      </c>
      <c r="E45" s="9" t="s">
        <v>43</v>
      </c>
      <c r="F45" s="9">
        <v>3</v>
      </c>
      <c r="G45" s="9">
        <v>49.89</v>
      </c>
      <c r="I45" s="9"/>
      <c r="J45" s="9"/>
      <c r="K4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Wales &amp; Bracknell</vt:lpstr>
      <vt:lpstr>MSM Splits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MikeNelson</cp:lastModifiedBy>
  <cp:lastPrinted>2017-03-10T14:52:15Z</cp:lastPrinted>
  <dcterms:created xsi:type="dcterms:W3CDTF">2017-03-10T16:47:13Z</dcterms:created>
  <dcterms:modified xsi:type="dcterms:W3CDTF">2017-03-10T16:49:59Z</dcterms:modified>
</cp:coreProperties>
</file>